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https://sprep.sharepoint.com/sites/WRPSharedFolder/Shared Documents/WRP Operations Manual/"/>
    </mc:Choice>
  </mc:AlternateContent>
  <xr:revisionPtr revIDLastSave="0" documentId="8_{6D11C971-D798-4E3F-AF6B-C25E1AE8529E}" xr6:coauthVersionLast="47" xr6:coauthVersionMax="47" xr10:uidLastSave="{00000000-0000-0000-0000-000000000000}"/>
  <bookViews>
    <workbookView xWindow="-120" yWindow="-120" windowWidth="29040" windowHeight="15720" xr2:uid="{2B28A279-4463-444F-858D-592929073314}"/>
  </bookViews>
  <sheets>
    <sheet name="Rubric (updated)" sheetId="3"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 l="1"/>
  <c r="I14" i="3"/>
  <c r="I13" i="3"/>
  <c r="I12" i="3"/>
  <c r="I11" i="3"/>
  <c r="I1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tc={4BCE86F5-B3E6-4748-8FB4-4A87398CF336}</author>
    <author>tc={30826A9E-7600-4321-8F58-A354BF9051C0}</author>
  </authors>
  <commentList>
    <comment ref="A15" authorId="0" shapeId="0" xr:uid="{4BCE86F5-B3E6-4748-8FB4-4A87398CF336}">
      <text>
        <t>[Threaded comment]
Your version of Excel allows you to read this threaded comment; however, any edits to it will get removed if the file is opened in a newer version of Excel. Learn more: https://go.microsoft.com/fwlink/?linkid=870924
Comment:
    Sue to review
Reply:
    Thanks Kat. A suggestion - should traditional knowledge move to Pacific-led? Somehow there is a tension when we're elevating equity and inclusion, although of course there is that that recognition too for inclusion. Just putting it here. Will think .</t>
      </text>
    </comment>
    <comment ref="F15" authorId="1" shapeId="0" xr:uid="{30826A9E-7600-4321-8F58-A354BF9051C0}">
      <text>
        <t>[Threaded comment]
Your version of Excel allows you to read this threaded comment; however, any edits to it will get removed if the file is opened in a newer version of Excel. Learn more: https://go.microsoft.com/fwlink/?linkid=870924
Comment:
    Suggested text is as below. 
Reply:
    Activity systematically recognises and addresses the compounded vulnerabilities and unique needs of all Pacific peoples. Local and indigenous knowledge systems including that of older women, are vital and recognised. Sitting at the heart of the activity is acknowledging the power dynamics in place and conducting system change to elevate the position of those who have less power and in most cases, would be a person and woman with disability etc. The activity recognises the exclusionary practises that are informal and embedded and challenges these gendered power dynamics to make a resilient and transformative change.</t>
      </text>
    </comment>
  </commentList>
</comments>
</file>

<file path=xl/sharedStrings.xml><?xml version="1.0" encoding="utf-8"?>
<sst xmlns="http://schemas.openxmlformats.org/spreadsheetml/2006/main" count="47" uniqueCount="46">
  <si>
    <t>WRP ASSESSMENT CRITERIA RUBRIC</t>
  </si>
  <si>
    <t>Preconditions</t>
  </si>
  <si>
    <t>Select from drop down lists</t>
  </si>
  <si>
    <t>Concept note complete</t>
  </si>
  <si>
    <t>Executing Agency Due Dilligence Status Acceptable</t>
  </si>
  <si>
    <t>Sustainability, GEDSI guiding quetions and action plan</t>
  </si>
  <si>
    <t>ESS process complete</t>
  </si>
  <si>
    <t>MERL Plan</t>
  </si>
  <si>
    <t>Criteria</t>
  </si>
  <si>
    <t>Rating (0-4)</t>
  </si>
  <si>
    <t>Weighting</t>
  </si>
  <si>
    <t>Score</t>
  </si>
  <si>
    <t>Aligns with WRP objectives, outcomes and objectives, and is responsive to the needs and priorities of PICTs </t>
  </si>
  <si>
    <t>No alignment with WRP objectives, outcomes and objectives, with PICT needs and priorities (immediate and long-term), or with global priorities. Duplicates or undermines other activities underway.</t>
  </si>
  <si>
    <t>Minor alignment with WRP objectives, outcomes and objectives, PICT needs and priorities, and/or with global priorities. Focus primarily on short-term needs. Possibility that may duplicate or undermine other activities underway.</t>
  </si>
  <si>
    <t>Satisfactory alignment with either WRP objectives, outcomes and objectives; PICT priorities; or global priorities but not all. Favours short-term over long-term needs. Has little synergy or linkage with other activities underway.</t>
  </si>
  <si>
    <t>Satisfactory alignment with either WRP objectives, outcomes and objectives; PICT priorities; or global priorities. Balances short and long-term needs. Some evidence that it will build on other activities underway.</t>
  </si>
  <si>
    <t>Strong alignment with WRP objectives, outcomes and objectives, PICT and global priorities. Will clearly address long-term and short-term needs. Leverages and builds on other activities underway.</t>
  </si>
  <si>
    <t>Effective and Impactful  </t>
  </si>
  <si>
    <t>There is no evidence the will not lead to the intended outcomes/results or long-term positive impacts. No monitoring for effectiveness or impact planned. No agility or adaptibility in implementation model.</t>
  </si>
  <si>
    <t>Unclear how the activity will achieve the intended outcomes/results and/or lead to any positive long-term affects. May instead lead to unmitigated negative long-term affects. Monitoring for effectiveness and impact inadequate to inform any adaptations. No agility or adaptibility in implementation model.</t>
  </si>
  <si>
    <t>Previous experience suggests that the activity may achieve the intended outcomes/results and/or have positive long-term affects. Possible adverse impacts mitigated.Some monitoring for effectiveness and impact planned, but systems weak.  Some agility and adaptability in implementation model.</t>
  </si>
  <si>
    <t>Previous experience/Evidence suggests that activity likely to achieve the intended outcomes/results and have positive long-term affects. Adequate processes to monitor effectiveness and impact. Some agility and adaptability in implementation model.</t>
  </si>
  <si>
    <t>There is clear evidence that the activity will lead to the intended outcomes/results and have positive long-term affects. Strong monitoring processes and ability to adapt based on evidence if needed.</t>
  </si>
  <si>
    <t>Cost Effective and Efficient </t>
  </si>
  <si>
    <t>There are clearly other more cost effective ways of using the inputs (funds, expertise, time, resources) to deliver results. Not expected to be implemented on time. Activity management likely to be ineffective.</t>
  </si>
  <si>
    <t>There may be more cost effective ways of using the inputs (funds, expertise, time, resources) to deliver results. It will is likely that timeliness will be a challenge. Quality of activity management unclear.</t>
  </si>
  <si>
    <t>The use of the inputs (funds, expertise, time, resources) to achieve results adequate More cost-effective alternatives unclear. Provided no external shocks, results may be achieved in a timely manner. Activity management adequate.</t>
  </si>
  <si>
    <t>While alternatives exist, the use of the inputs (funds, expertise, time, resources) is likely to be cost-effective and results likely to be achieved in a timely manner. Activity management effective.</t>
  </si>
  <si>
    <t>The inputs (funds, expertise, time, resources) will be used in the most cost-effective way possible to deliver results in a timely manner. Activity management highly effective.</t>
  </si>
  <si>
    <t>Pacific Led and Sustainable, with appropriate social and environmental safeguards </t>
  </si>
  <si>
    <t>Activity not Pacific-led and clearly does not foster local ownership, and will undermine local capability. Certain to undermine long-term vision. Poor timing and capacity to implement. Preconditions not in place. No feasible plan to fund, maintain assets and/or monitor sustainability into the future. Benefits and services likely to be disrupted in the future. Will undermine stakeholder trust and partnerships unlikely to endure. Safeguarding not considered at all. Undermines our role as stewards of our environmental, social, cultural and economic resources.</t>
  </si>
  <si>
    <t xml:space="preserve">No evidence that Pacific-led. Activity unlikely to foster local ownership, and may undermine local capability. May undermine long-term vision, compete with or duplicate existing activities. Only some preconditions fulfilled. Unclear how benefit/service/asset quality will be funded,  maintained and monitored beyond funding period. Unlikely to bolster stakeholder trust and accountability. May undermine long-term partnerships. May have adverse social, cultural and environmental impacts as mitigations and safeguards inadequate. </t>
  </si>
  <si>
    <t xml:space="preserve">Some evidence activity is Pacific-led and may locally owned. Unlikely to undermine or contribute to long-term vision. Timing/capacity is adequate. Most preconditions fulfilled. Future funding identified but uncertain. Some benefits/services/assets likely to be maintained, although risk quality will diminish over time or prematurely. Sustainability indicators identified, but no system to monitor. Unlikely to bolster stakeholder trust and accountability. Partnerships may continue, but unlikely to maximise value. Long-term sustainability and resilience not affected. Adverse social and environmental impacts minimal or nonexistent, or some safeguards to mitigate adverse impacts planned. </t>
  </si>
  <si>
    <t>Evidence activity is Pacific-led and will likely foster some local ownership. Will contribute to long-term vision, and timing/capacity is good. Most future funding secure. All benefits, services and assets likely to be maintained. The risk that quality will diminish is low. Systems in place to monitor sustainability. Some transparency and engagement efforts to bolster stakeholder trust and accountability. Mechanisms in place to ensure partnerships are health and endure. Contributes to long-term sustainability and resilience in a small way. Adverse social and environmental impacts minimal or nonexistent, or measures/safeguards to mitigate adequate.</t>
  </si>
  <si>
    <r>
      <rPr>
        <sz val="11"/>
        <color rgb="FF000000"/>
        <rFont val="Aptos Narrow"/>
        <scheme val="minor"/>
      </rPr>
      <t xml:space="preserve">Activity is clearly Pacific-led and fosters local ownership. Strongly contributes to the long-term vision. Timing and capacity to deliver is ideal. Future funding is secure and asset management and sustainability monitoring is robust. Is highly likely to provide ongoing benefit and quality of services. Is designed to strengthen stakeholder trust and accountability. </t>
    </r>
    <r>
      <rPr>
        <sz val="11"/>
        <color rgb="FFFF0000"/>
        <rFont val="Aptos Narrow"/>
        <scheme val="minor"/>
      </rPr>
      <t xml:space="preserve">Activity meets SPREP's and WRP's Environmental and Social Standards (ESS) and upholds the core principles that are foundational to the Environmental and Social Management System (ESMS) - human rights, gender equality, child protection, climate change, biodiversity and ecosystem services, waste management. </t>
    </r>
    <r>
      <rPr>
        <sz val="11"/>
        <color rgb="FF000000"/>
        <rFont val="Aptos Narrow"/>
        <scheme val="minor"/>
      </rPr>
      <t xml:space="preserve"> Mechanisms actively used to bolster the health and value of partnerships.  Adverse social and environmental impacts minimal or nonexistent, or safeguards and measures to mitigate are strong.</t>
    </r>
  </si>
  <si>
    <r>
      <rPr>
        <b/>
        <sz val="12"/>
        <color rgb="FF000000"/>
        <rFont val="Aptos"/>
      </rPr>
      <t xml:space="preserve">Inclusive, equitable and empowering </t>
    </r>
    <r>
      <rPr>
        <sz val="12"/>
        <color rgb="FF000000"/>
        <rFont val="Aptos"/>
      </rPr>
      <t>(link to guiding questions/checklist for further guidance)</t>
    </r>
  </si>
  <si>
    <t>Activity does not recognise nor addresses the vulnerabilities or unique needs of diverse Pacific peoples. Undermines local and indigenous knowledge systems, and disencourages participation. Not accessible. It risks excluding, being inequitable, and inaccessible, particularly to vulnerable, under-served and under-represented groups. No GEDSI monitoring planned.</t>
  </si>
  <si>
    <t>Activity partially recognises and addresses the vulnerabilities or unique needs of diverse Pacific peoples. It does not integrate local and indigenous knowledge systems, or encourage participation.  Risks excluding, being inequitable, and inaccessible, for vulnerable, under-served and under-represented groups. Unclear how GEDSI to be monitored.</t>
  </si>
  <si>
    <t>Activity recognises and addresses the vulnerabilities or unique needs of diverse Pacific peoples. Partially integrates local and indigenous knowledge systems, and some effort to encourage participation. Risks of excluding, being inequitable, and inaccessible somewhat mitigated, particularly for Pacific women, girls persons with disabilities, youth, gender-diverse communities, PLHIV and other vulnerable, under-served and under-represented groups. GEDSI indicators identified, but no system to monitor.</t>
  </si>
  <si>
    <r>
      <rPr>
        <sz val="11"/>
        <color rgb="FF000000"/>
        <rFont val="Aptos Narrow"/>
        <scheme val="minor"/>
      </rPr>
      <t xml:space="preserve">Activity recognises and addresses the vulnerabilities or unique needs of diverse Pacific peoples. Integrating local and indigenous knowledge systems, and encouraging participation. It is inclusive, equitable, and accessible to all individuals, including for Pacific women, girls persons with disabilities, youth, gender-diverse communities, PLHIV and other vulnerable, under-served and under-represented groups. </t>
    </r>
    <r>
      <rPr>
        <sz val="11"/>
        <color rgb="FFFF0000"/>
        <rFont val="Aptos Narrow"/>
        <scheme val="minor"/>
      </rPr>
      <t xml:space="preserve">It attempts to look at the exclusionary practices that are largely informal that are in place and sees how the activity could challenge these gendered power dynamics to embed resilience, and transformative change. </t>
    </r>
    <r>
      <rPr>
        <sz val="11"/>
        <color rgb="FF000000"/>
        <rFont val="Aptos Narrow"/>
        <scheme val="minor"/>
      </rPr>
      <t>Systems in place to monitor GEDSI.</t>
    </r>
  </si>
  <si>
    <t>Activity systematically recognises and addresses the compounded vulnerabilities and unique needs of all Pacific peoples. Local and indigenous knowledge systems and participation sit at the heart of the activity.  It is inclusive, equitable, and accessible to all individuals, particularly targetting efforts towards Pacific women, girls persons with disabilities, youth, gender-diverse communities, PLHIV and other vulnerable, under-served and under-represented groups. GEDSI monitoring is robust.</t>
  </si>
  <si>
    <t>Total</t>
  </si>
  <si>
    <t>Yes</t>
  </si>
  <si>
    <t>No</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</si>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</sst>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theme="1"/>
      <name val="Aptos Narrow"/>
      <scheme val="minor"/>
    </font>
    <font>
      <b/>
      <sz val="11"/>
      <color theme="1"/>
      <name val="Aptos Narrow"/>
      <family val="2"/>
      <scheme val="minor"/>
    </font>
    <font>
      <b/>
      <sz val="12"/>
      <color theme="1"/>
      <name val="Aptos"/>
      <family val="2"/>
    </font>
    <font>
      <sz val="12"/>
      <color theme="1"/>
      <name val="Aptos Narrow"/>
      <family val="2"/>
      <scheme val="minor"/>
    </font>
    <font>
      <b/>
      <sz val="12"/>
      <color theme="1"/>
      <name val="Aptos Narrow"/>
      <family val="2"/>
      <scheme val="minor"/>
    </font>
    <font>
      <b/>
      <i/>
      <sz val="11"/>
      <color theme="1"/>
      <name val="Aptos Narrow"/>
      <family val="2"/>
      <scheme val="minor"/>
    </font>
    <font>
      <b/>
      <sz val="18"/>
      <color theme="1"/>
      <name val="Aptos Narrow"/>
      <family val="2"/>
      <scheme val="minor"/>
    </font>
    <font>
      <sz val="11"/>
      <color rgb="FFFF0000"/>
      <name val="Aptos Narrow"/>
      <scheme val="minor"/>
    </font>
    <font>
      <sz val="11"/>
      <color rgb="FF000000"/>
      <name val="Aptos Narrow"/>
      <scheme val="minor"/>
    </font>
    <font>
      <b/>
      <sz val="12"/>
      <color rgb="FF000000"/>
      <name val="Aptos"/>
    </font>
    <font>
      <sz val="12"/>
      <color rgb="FF000000"/>
      <name val="Aptos"/>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4" fillId="0" borderId="0" xfId="0" applyFont="1"/>
    <xf numFmtId="0" fontId="0" fillId="0" borderId="1" xfId="0" applyBorder="1" applyAlignment="1">
      <alignment horizontal="center" vertical="center" wrapText="1"/>
    </xf>
    <xf numFmtId="0" fontId="2" fillId="0" borderId="0" xfId="0" applyFont="1"/>
    <xf numFmtId="0" fontId="0" fillId="0" borderId="1" xfId="0" applyBorder="1"/>
    <xf numFmtId="9" fontId="0" fillId="0" borderId="1" xfId="0" applyNumberFormat="1" applyBorder="1"/>
    <xf numFmtId="0" fontId="5" fillId="2" borderId="1" xfId="0" applyFont="1" applyFill="1" applyBorder="1"/>
    <xf numFmtId="0" fontId="5" fillId="2" borderId="1" xfId="0" applyFont="1" applyFill="1" applyBorder="1" applyAlignment="1">
      <alignment horizontal="center"/>
    </xf>
    <xf numFmtId="0" fontId="3" fillId="0" borderId="2" xfId="0" applyFont="1" applyBorder="1" applyAlignment="1">
      <alignment vertical="center" wrapText="1"/>
    </xf>
    <xf numFmtId="0" fontId="2" fillId="4" borderId="1" xfId="0" applyFont="1" applyFill="1" applyBorder="1"/>
    <xf numFmtId="0" fontId="0" fillId="3" borderId="1" xfId="0" applyFill="1" applyBorder="1"/>
    <xf numFmtId="0" fontId="6" fillId="4" borderId="1" xfId="0" applyFont="1" applyFill="1" applyBorder="1"/>
    <xf numFmtId="0" fontId="5" fillId="0" borderId="3" xfId="0" applyFont="1" applyBorder="1"/>
    <xf numFmtId="0" fontId="3" fillId="0" borderId="1" xfId="0" applyFont="1" applyBorder="1" applyAlignment="1">
      <alignment vertical="center" wrapText="1"/>
    </xf>
    <xf numFmtId="0" fontId="7" fillId="0" borderId="0" xfId="0" applyFont="1"/>
    <xf numFmtId="0" fontId="1" fillId="0" borderId="1" xfId="0" applyFont="1" applyBorder="1" applyAlignment="1">
      <alignment horizontal="center" vertical="center" wrapText="1"/>
    </xf>
    <xf numFmtId="0" fontId="10"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usan.naisara@gmail.com" id="{62710D5C-AF99-44D0-B472-4D83F29D4360}" userId="S::urn:spo:guest#susan.naisara@gmail.com::" providerId="AD"/>
  <person displayName="k.paton" id="{2AA934C8-5291-4C2B-8BBE-F1E552CF87BE}" userId="S::k.paton@katpatnz.co.nz::059f4a70-6fc3-4200-aa9a-0b930c9a8ee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5" dT="2025-07-22T22:29:00.61" personId="{2AA934C8-5291-4C2B-8BBE-F1E552CF87BE}" id="{4BCE86F5-B3E6-4748-8FB4-4A87398CF336}">
    <text>Sue to review</text>
  </threadedComment>
  <threadedComment ref="A15" dT="2025-08-01T02:02:30.39" personId="{62710D5C-AF99-44D0-B472-4D83F29D4360}" id="{12A16F01-0EF5-49FB-A38E-0AA98504B056}" parentId="{4BCE86F5-B3E6-4748-8FB4-4A87398CF336}">
    <text>Thanks Kat. A suggestion - should traditional knowledge move to Pacific-led? Somehow there is a tension when we're elevating equity and inclusion, although of course there is that that recognition too for inclusion. Just putting it here. Will think .</text>
  </threadedComment>
  <threadedComment ref="F15" dT="2025-08-01T01:38:42.52" personId="{62710D5C-AF99-44D0-B472-4D83F29D4360}" id="{30826A9E-7600-4321-8F58-A354BF9051C0}">
    <text xml:space="preserve">Suggested text is as below. </text>
  </threadedComment>
  <threadedComment ref="F15" dT="2025-08-01T01:51:32.10" personId="{62710D5C-AF99-44D0-B472-4D83F29D4360}" id="{7C0A2379-087C-4A5F-A959-1F21FC30B47A}" parentId="{30826A9E-7600-4321-8F58-A354BF9051C0}">
    <text>Activity systematically recognises and addresses the compounded vulnerabilities and unique needs of all Pacific peoples. Local and indigenous knowledge systems including that of older women, are vital and recognised. Sitting at the heart of the activity is acknowledging the power dynamics in place and conducting system change to elevate the position of those who have less power and in most cases, would be a person and woman with disability etc. The activity recognises the exclusionary practises that are informal and embedded and challenges these gendered power dynamics to make a resilient and transformative change.</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80D57-C0E1-4B53-8CC4-E9A6AFFBD517}">
  <dimension ref="A1:I16"/>
  <sheetViews>
    <sheetView tabSelected="1" zoomScaleNormal="100" workbookViewId="0">
      <selection activeCell="C5" sqref="C5"/>
    </sheetView>
  </sheetViews>
  <sheetFormatPr defaultRowHeight="15"/>
  <cols>
    <col min="1" max="1" width="48.5703125" customWidth="1"/>
    <col min="2" max="2" width="38.5703125" customWidth="1"/>
    <col min="3" max="3" width="40.28515625" customWidth="1"/>
    <col min="4" max="4" width="40" customWidth="1"/>
    <col min="5" max="5" width="39.140625" customWidth="1"/>
    <col min="6" max="6" width="38.28515625" customWidth="1"/>
    <col min="7" max="7" width="14.5703125" customWidth="1"/>
    <col min="8" max="8" width="10.28515625" customWidth="1"/>
  </cols>
  <sheetData>
    <row r="1" spans="1:9" ht="24">
      <c r="A1" s="14" t="s">
        <v>0</v>
      </c>
    </row>
    <row r="3" spans="1:9">
      <c r="A3" s="9" t="s">
        <v>1</v>
      </c>
      <c r="B3" s="11" t="s">
        <v>2</v>
      </c>
    </row>
    <row r="4" spans="1:9" ht="28.5" customHeight="1">
      <c r="A4" s="4" t="s">
        <v>3</v>
      </c>
      <c r="B4" s="10"/>
    </row>
    <row r="5" spans="1:9" ht="28.5" customHeight="1">
      <c r="A5" s="4" t="s">
        <v>4</v>
      </c>
      <c r="B5" s="10"/>
    </row>
    <row r="6" spans="1:9" ht="30.75" customHeight="1">
      <c r="A6" s="4" t="s">
        <v>5</v>
      </c>
      <c r="B6" s="10"/>
    </row>
    <row r="7" spans="1:9" ht="26.25" customHeight="1">
      <c r="A7" s="4" t="s">
        <v>6</v>
      </c>
      <c r="B7" s="10"/>
    </row>
    <row r="8" spans="1:9" ht="28.5" customHeight="1">
      <c r="A8" s="4" t="s">
        <v>7</v>
      </c>
      <c r="B8" s="10"/>
    </row>
    <row r="10" spans="1:9" ht="32.25" customHeight="1">
      <c r="A10" s="6" t="s">
        <v>8</v>
      </c>
      <c r="B10" s="7">
        <v>0</v>
      </c>
      <c r="C10" s="7">
        <v>1</v>
      </c>
      <c r="D10" s="7">
        <v>2</v>
      </c>
      <c r="E10" s="7">
        <v>3</v>
      </c>
      <c r="F10" s="7">
        <v>4</v>
      </c>
      <c r="G10" s="6" t="s">
        <v>9</v>
      </c>
      <c r="H10" s="6" t="s">
        <v>10</v>
      </c>
      <c r="I10" s="6" t="s">
        <v>11</v>
      </c>
    </row>
    <row r="11" spans="1:9" ht="132" customHeight="1">
      <c r="A11" s="13" t="s">
        <v>12</v>
      </c>
      <c r="B11" s="2" t="s">
        <v>13</v>
      </c>
      <c r="C11" s="2" t="s">
        <v>14</v>
      </c>
      <c r="D11" s="2" t="s">
        <v>15</v>
      </c>
      <c r="E11" s="2" t="s">
        <v>16</v>
      </c>
      <c r="F11" s="2" t="s">
        <v>17</v>
      </c>
      <c r="G11" s="4"/>
      <c r="H11" s="5">
        <v>0.2</v>
      </c>
      <c r="I11" s="4">
        <f>G11*H11</f>
        <v>0</v>
      </c>
    </row>
    <row r="12" spans="1:9" ht="101.25">
      <c r="A12" s="13" t="s">
        <v>18</v>
      </c>
      <c r="B12" s="2" t="s">
        <v>19</v>
      </c>
      <c r="C12" s="2" t="s">
        <v>20</v>
      </c>
      <c r="D12" s="2" t="s">
        <v>21</v>
      </c>
      <c r="E12" s="2" t="s">
        <v>22</v>
      </c>
      <c r="F12" s="2" t="s">
        <v>23</v>
      </c>
      <c r="G12" s="4"/>
      <c r="H12" s="5">
        <v>0.2</v>
      </c>
      <c r="I12" s="4">
        <f t="shared" ref="I12:I15" si="0">G12*H12</f>
        <v>0</v>
      </c>
    </row>
    <row r="13" spans="1:9" ht="154.5" customHeight="1">
      <c r="A13" s="13" t="s">
        <v>24</v>
      </c>
      <c r="B13" s="2" t="s">
        <v>25</v>
      </c>
      <c r="C13" s="2" t="s">
        <v>26</v>
      </c>
      <c r="D13" s="2" t="s">
        <v>27</v>
      </c>
      <c r="E13" s="2" t="s">
        <v>28</v>
      </c>
      <c r="F13" s="2" t="s">
        <v>29</v>
      </c>
      <c r="G13" s="4"/>
      <c r="H13" s="5">
        <v>0.2</v>
      </c>
      <c r="I13" s="4">
        <f t="shared" si="0"/>
        <v>0</v>
      </c>
    </row>
    <row r="14" spans="1:9" ht="290.25" customHeight="1">
      <c r="A14" s="13" t="s">
        <v>30</v>
      </c>
      <c r="B14" s="2" t="s">
        <v>31</v>
      </c>
      <c r="C14" s="2" t="s">
        <v>32</v>
      </c>
      <c r="D14" s="2" t="s">
        <v>33</v>
      </c>
      <c r="E14" s="15" t="s">
        <v>34</v>
      </c>
      <c r="F14" s="15" t="s">
        <v>35</v>
      </c>
      <c r="G14" s="4"/>
      <c r="H14" s="5">
        <v>0.2</v>
      </c>
      <c r="I14" s="4">
        <f t="shared" si="0"/>
        <v>0</v>
      </c>
    </row>
    <row r="15" spans="1:9" ht="291" customHeight="1">
      <c r="A15" s="16" t="s">
        <v>36</v>
      </c>
      <c r="B15" s="2" t="s">
        <v>37</v>
      </c>
      <c r="C15" s="2" t="s">
        <v>38</v>
      </c>
      <c r="D15" s="2" t="s">
        <v>39</v>
      </c>
      <c r="E15" s="15" t="s">
        <v>40</v>
      </c>
      <c r="F15" s="2" t="s">
        <v>41</v>
      </c>
      <c r="G15" s="4"/>
      <c r="H15" s="5">
        <v>0.2</v>
      </c>
      <c r="I15" s="4">
        <f t="shared" si="0"/>
        <v>0</v>
      </c>
    </row>
    <row r="16" spans="1:9" ht="15.75">
      <c r="B16" s="1"/>
      <c r="C16" s="1"/>
      <c r="D16" s="1"/>
      <c r="E16" s="1"/>
      <c r="F16" s="1"/>
      <c r="G16" s="1"/>
      <c r="H16" s="8" t="s">
        <v>42</v>
      </c>
      <c r="I16" s="12">
        <f>SUM(I11:I15)</f>
        <v>0</v>
      </c>
    </row>
  </sheetData>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count="1">
        <x14:dataValidation type="list" showInputMessage="1" showErrorMessage="1" xr:uid="{D62F6DB3-5105-48DA-8FED-F7FD41726588}">
          <x14:formula1>
            <xm:f>Sheet2!$A$2:$A$4</xm:f>
          </x14:formula1>
          <xm:sqref>B4:B8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756E-9BAC-4129-9283-D019028A6C41}">
  <dimension ref="A1:A4"/>
  <sheetViews>
    <sheetView workbookViewId="0">
      <selection activeCell="A5" sqref="A5"/>
    </sheetView>
  </sheetViews>
  <sheetFormatPr defaultRowHeight="15"/>
  <sheetData>
    <row r="1" spans="1:1">
      <c r="A1" s="3" t="s">
        <v>1</v>
      </c>
    </row>
    <row r="2" spans="1:1">
      <c r="A2" t="s">
        <v>43</v>
      </c>
    </row>
    <row r="3" spans="1:1">
      <c r="A3" t="s">
        <v>44</v>
      </c>
    </row>
    <row r="4" spans="1:1">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00bc44-2015-4da8-875d-07b815e122b5" xsi:nil="true"/>
    <lcf76f155ced4ddcb4097134ff3c332f xmlns="5c9379e0-c8fe-4c72-bd8d-06eab88b1c4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B93D4149CF1F4A82E5E3E1C517E5E7" ma:contentTypeVersion="13" ma:contentTypeDescription="Create a new document." ma:contentTypeScope="" ma:versionID="904c9dd9c76d3fef821c557f06e0fbe4">
  <xsd:schema xmlns:xsd="http://www.w3.org/2001/XMLSchema" xmlns:xs="http://www.w3.org/2001/XMLSchema" xmlns:p="http://schemas.microsoft.com/office/2006/metadata/properties" xmlns:ns2="5c9379e0-c8fe-4c72-bd8d-06eab88b1c4d" xmlns:ns3="4600bc44-2015-4da8-875d-07b815e122b5" targetNamespace="http://schemas.microsoft.com/office/2006/metadata/properties" ma:root="true" ma:fieldsID="aafbc98863ba80b3baa83296633182b2" ns2:_="" ns3:_="">
    <xsd:import namespace="5c9379e0-c8fe-4c72-bd8d-06eab88b1c4d"/>
    <xsd:import namespace="4600bc44-2015-4da8-875d-07b815e122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379e0-c8fe-4c72-bd8d-06eab88b1c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926c1b7-6265-4b08-9951-3c22af25e65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00bc44-2015-4da8-875d-07b815e122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10c851-c325-4e55-9a04-b815e3608e32}" ma:internalName="TaxCatchAll" ma:showField="CatchAllData" ma:web="4600bc44-2015-4da8-875d-07b815e12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CC5AD1-B660-4305-A86B-530B1CB0B647}"/>
</file>

<file path=customXml/itemProps2.xml><?xml version="1.0" encoding="utf-8"?>
<ds:datastoreItem xmlns:ds="http://schemas.openxmlformats.org/officeDocument/2006/customXml" ds:itemID="{E6A5C9D2-DAE8-4A98-A38A-4A4283889A60}"/>
</file>

<file path=customXml/itemProps3.xml><?xml version="1.0" encoding="utf-8"?>
<ds:datastoreItem xmlns:ds="http://schemas.openxmlformats.org/officeDocument/2006/customXml" ds:itemID="{31086C14-B9F5-4747-A1B3-9DEFFB35EB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k.paton</dc:creator>
  <cp:keywords/>
  <dc:description/>
  <cp:lastModifiedBy/>
  <cp:revision/>
  <dcterms:created xsi:type="dcterms:W3CDTF">2025-06-11T22:44:33Z</dcterms:created>
  <dcterms:modified xsi:type="dcterms:W3CDTF">2026-05-20T08:11:44Z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0x01010061B93D4149CF1F4A82E5E3E1C517E5E7</vt:lpwstr>
  </property>
  <property fmtid="{D5CDD505-2E9C-101B-9397-08002B2CF9AE}" pid="3" name="MediaServiceImageTags">
    <vt:lpwstr/>
  </property>
</Properties>
</file>